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2\"/>
    </mc:Choice>
  </mc:AlternateContent>
  <xr:revisionPtr revIDLastSave="0" documentId="13_ncr:1_{B17713A8-E9E1-41F0-9A91-4B82FD4E9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81029"/>
</workbook>
</file>

<file path=xl/calcChain.xml><?xml version="1.0" encoding="utf-8"?>
<calcChain xmlns="http://schemas.openxmlformats.org/spreadsheetml/2006/main">
  <c r="F21" i="1" l="1"/>
  <c r="F18" i="1"/>
  <c r="F16" i="1"/>
  <c r="F11" i="1"/>
  <c r="F8" i="1"/>
  <c r="D22" i="1"/>
  <c r="E22" i="1"/>
  <c r="F22" i="1" l="1"/>
</calcChain>
</file>

<file path=xl/sharedStrings.xml><?xml version="1.0" encoding="utf-8"?>
<sst xmlns="http://schemas.openxmlformats.org/spreadsheetml/2006/main" count="54" uniqueCount="46">
  <si>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</si>
  <si>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</si>
  <si>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</si>
  <si>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</si>
  <si>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</si>
  <si>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</si>
  <si>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</si>
  <si>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</si>
  <si>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</si>
  <si>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</si>
  <si>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</si>
  <si>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</si>
  <si>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</si>
  <si>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</si>
  <si>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</si>
  <si>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</si>
  <si>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</si>
  <si>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</si>
  <si>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</si>
  <si>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</si>
  <si>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</si>
  <si>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</si>
  <si>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</si>
  <si>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</si>
  <si>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</si>
  <si>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</si>
  <si>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</si>
  <si>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</si>
  <si>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</si>
  <si>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</si>
  <si>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</si>
  <si>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</si>
  <si>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</si>
  <si>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</si>
  <si>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</si>
  <si>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</si>
  <si>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</si>
  <si>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(บรรลือ อาลัย)</t>
  </si>
  <si>
    <t>สว.อก.สภ.เมืองนครปฐม</t>
  </si>
  <si>
    <t>(ภูภณ ทัพเจริญ)</t>
  </si>
  <si>
    <t>รายงานผลการใช้จ่ายงบประมาณ สถานีตำรวจภูธรเมืองนครปฐม</t>
  </si>
  <si>
    <t>ผกก.สภ.เมืองนครปฐม</t>
  </si>
  <si>
    <t xml:space="preserve">                                                              พ.ต.ท.        บรรลือ อาลัย   </t>
  </si>
  <si>
    <t xml:space="preserve">  พ.ต.อ.     ภูภณ ทัพเจริญ</t>
  </si>
  <si>
    <t>ข้อมูล ณ  ๓๑ มีนาคม ๒๕๖๗</t>
  </si>
  <si>
    <t>การจัดสรรงบประมาณรายจ่ายประจาปีงบประมาณพ.ศ. 2566 (ไปพลางก่อน)ระหว่างวันที่1 ตุลาคม2566 - 31 พฤษภาคม2567 รวม8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</si>
</sst>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87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187" fontId="6" fillId="0" borderId="1" xfId="1" applyFont="1" applyBorder="1"/>
    <xf numFmtId="187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187" fontId="5" fillId="0" borderId="2" xfId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5" fillId="0" borderId="7" xfId="1" applyFont="1" applyBorder="1" applyAlignment="1">
      <alignment horizontal="right" vertical="top"/>
    </xf>
    <xf numFmtId="187" fontId="5" fillId="0" borderId="9" xfId="1" applyFont="1" applyBorder="1" applyAlignment="1">
      <alignment horizontal="right" vertical="top"/>
    </xf>
    <xf numFmtId="187" fontId="5" fillId="0" borderId="11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187" fontId="5" fillId="0" borderId="2" xfId="1" applyFont="1" applyFill="1" applyBorder="1" applyAlignment="1">
      <alignment horizontal="center" vertical="top"/>
    </xf>
    <xf numFmtId="187" fontId="5" fillId="0" borderId="6" xfId="1" applyFont="1" applyFill="1" applyBorder="1" applyAlignment="1">
      <alignment horizontal="center" vertical="top"/>
    </xf>
    <xf numFmtId="187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187" fontId="5" fillId="0" borderId="8" xfId="1" applyFont="1" applyFill="1" applyBorder="1" applyAlignment="1">
      <alignment horizontal="center" vertical="top"/>
    </xf>
    <xf numFmtId="187" fontId="5" fillId="0" borderId="10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3" zoomScale="112" zoomScaleNormal="112" workbookViewId="0">
      <selection activeCell="C20" sqref="C20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10" x14ac:dyDescent="0.3">
      <c r="A1" s="25" t="s">
        <v>40</v>
      </c>
      <c r="B1" s="25"/>
      <c r="C1" s="25"/>
      <c r="D1" s="25"/>
      <c r="E1" s="25"/>
      <c r="F1" s="25"/>
      <c r="G1" s="25"/>
    </row>
    <row r="2" spans="1:10" x14ac:dyDescent="0.3">
      <c r="A2" s="25" t="s">
        <v>19</v>
      </c>
      <c r="B2" s="25"/>
      <c r="C2" s="25"/>
      <c r="D2" s="25"/>
      <c r="E2" s="25"/>
      <c r="F2" s="25"/>
      <c r="G2" s="25"/>
    </row>
    <row r="3" spans="1:10" x14ac:dyDescent="0.3">
      <c r="A3" s="25" t="s">
        <v>45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0.25" customHeight="1" x14ac:dyDescent="0.3">
      <c r="A4" s="25" t="s">
        <v>44</v>
      </c>
      <c r="B4" s="25"/>
      <c r="C4" s="25"/>
      <c r="D4" s="25"/>
      <c r="E4" s="25"/>
      <c r="F4" s="25"/>
      <c r="G4" s="25"/>
    </row>
    <row r="5" spans="1:10" s="10" customFormat="1" x14ac:dyDescent="0.3">
      <c r="A5" s="1"/>
      <c r="B5" s="1"/>
      <c r="C5" s="1"/>
      <c r="D5" s="1"/>
      <c r="E5" s="1"/>
      <c r="F5" s="1"/>
      <c r="G5" s="1"/>
    </row>
    <row r="6" spans="1:10" s="10" customFormat="1" ht="12.75" customHeight="1" x14ac:dyDescent="0.3">
      <c r="A6" s="26" t="s">
        <v>0</v>
      </c>
      <c r="B6" s="26" t="s">
        <v>25</v>
      </c>
      <c r="C6" s="26" t="s">
        <v>23</v>
      </c>
      <c r="D6" s="26" t="s">
        <v>24</v>
      </c>
      <c r="E6" s="26" t="s">
        <v>26</v>
      </c>
      <c r="F6" s="26" t="s">
        <v>36</v>
      </c>
      <c r="G6" s="26" t="s">
        <v>32</v>
      </c>
    </row>
    <row r="7" spans="1:10" s="5" customFormat="1" ht="21" customHeight="1" x14ac:dyDescent="0.3">
      <c r="A7" s="27"/>
      <c r="B7" s="28"/>
      <c r="C7" s="28"/>
      <c r="D7" s="27"/>
      <c r="E7" s="27"/>
      <c r="F7" s="27"/>
      <c r="G7" s="28"/>
    </row>
    <row r="8" spans="1:10" s="5" customFormat="1" ht="21" customHeight="1" x14ac:dyDescent="0.3">
      <c r="A8" s="32">
        <v>1</v>
      </c>
      <c r="B8" s="3" t="s">
        <v>1</v>
      </c>
      <c r="C8" s="6" t="s">
        <v>4</v>
      </c>
      <c r="D8" s="35">
        <v>3812500</v>
      </c>
      <c r="E8" s="29">
        <v>1963680.3</v>
      </c>
      <c r="F8" s="38">
        <f>(E8*100)/D8</f>
        <v>51.506368524590165</v>
      </c>
      <c r="G8" s="6" t="s">
        <v>13</v>
      </c>
    </row>
    <row r="9" spans="1:10" s="5" customFormat="1" ht="21" customHeight="1" x14ac:dyDescent="0.3">
      <c r="A9" s="33"/>
      <c r="B9" s="4" t="s">
        <v>10</v>
      </c>
      <c r="C9" s="7" t="s">
        <v>27</v>
      </c>
      <c r="D9" s="36"/>
      <c r="E9" s="30"/>
      <c r="F9" s="40"/>
      <c r="G9" s="7" t="s">
        <v>14</v>
      </c>
    </row>
    <row r="10" spans="1:10" s="5" customFormat="1" ht="21" customHeight="1" x14ac:dyDescent="0.3">
      <c r="A10" s="34"/>
      <c r="B10" s="13" t="s">
        <v>18</v>
      </c>
      <c r="C10" s="9"/>
      <c r="D10" s="37"/>
      <c r="E10" s="31"/>
      <c r="F10" s="39"/>
      <c r="G10" s="9"/>
    </row>
    <row r="11" spans="1:10" s="5" customFormat="1" ht="21" customHeight="1" x14ac:dyDescent="0.3">
      <c r="A11" s="43">
        <v>2</v>
      </c>
      <c r="B11" s="3" t="s">
        <v>1</v>
      </c>
      <c r="C11" s="6" t="s">
        <v>28</v>
      </c>
      <c r="D11" s="35">
        <v>84000</v>
      </c>
      <c r="E11" s="29">
        <v>42000</v>
      </c>
      <c r="F11" s="38">
        <f>(E11*100)/D11</f>
        <v>50</v>
      </c>
      <c r="G11" s="6" t="s">
        <v>13</v>
      </c>
    </row>
    <row r="12" spans="1:10" s="5" customFormat="1" ht="21" customHeight="1" x14ac:dyDescent="0.3">
      <c r="A12" s="44"/>
      <c r="B12" s="7" t="s">
        <v>3</v>
      </c>
      <c r="C12" s="7" t="s">
        <v>29</v>
      </c>
      <c r="D12" s="36"/>
      <c r="E12" s="30"/>
      <c r="F12" s="40"/>
      <c r="G12" s="7" t="s">
        <v>14</v>
      </c>
    </row>
    <row r="13" spans="1:10" s="5" customFormat="1" ht="21" customHeight="1" x14ac:dyDescent="0.3">
      <c r="A13" s="45"/>
      <c r="B13" s="7" t="s">
        <v>8</v>
      </c>
      <c r="C13" s="9"/>
      <c r="D13" s="37"/>
      <c r="E13" s="31"/>
      <c r="F13" s="39"/>
      <c r="G13" s="7"/>
    </row>
    <row r="14" spans="1:10" s="5" customFormat="1" ht="21" customHeight="1" x14ac:dyDescent="0.3">
      <c r="A14" s="43">
        <v>3</v>
      </c>
      <c r="B14" s="3" t="s">
        <v>1</v>
      </c>
      <c r="C14" s="6" t="s">
        <v>30</v>
      </c>
      <c r="D14" s="35">
        <v>39000</v>
      </c>
      <c r="E14" s="41">
        <v>0</v>
      </c>
      <c r="F14" s="38">
        <v>0</v>
      </c>
      <c r="G14" s="6" t="s">
        <v>16</v>
      </c>
    </row>
    <row r="15" spans="1:10" s="5" customFormat="1" ht="21" customHeight="1" x14ac:dyDescent="0.3">
      <c r="A15" s="44"/>
      <c r="B15" s="7" t="s">
        <v>31</v>
      </c>
      <c r="C15" s="7"/>
      <c r="D15" s="36"/>
      <c r="E15" s="42"/>
      <c r="F15" s="39"/>
      <c r="G15" s="7" t="s">
        <v>17</v>
      </c>
    </row>
    <row r="16" spans="1:10" s="5" customFormat="1" ht="21" customHeight="1" x14ac:dyDescent="0.3">
      <c r="A16" s="50">
        <v>4</v>
      </c>
      <c r="B16" s="6" t="s">
        <v>11</v>
      </c>
      <c r="C16" s="6" t="s">
        <v>5</v>
      </c>
      <c r="D16" s="51">
        <v>10700</v>
      </c>
      <c r="E16" s="41">
        <v>0</v>
      </c>
      <c r="F16" s="38">
        <f>(E16*100)/D16</f>
        <v>0</v>
      </c>
      <c r="G16" s="6" t="s">
        <v>16</v>
      </c>
    </row>
    <row r="17" spans="1:7" s="5" customFormat="1" ht="21" customHeight="1" x14ac:dyDescent="0.3">
      <c r="A17" s="33"/>
      <c r="B17" s="7"/>
      <c r="C17" s="7" t="s">
        <v>6</v>
      </c>
      <c r="D17" s="52"/>
      <c r="E17" s="42"/>
      <c r="F17" s="39"/>
      <c r="G17" s="7" t="s">
        <v>17</v>
      </c>
    </row>
    <row r="18" spans="1:7" s="5" customFormat="1" ht="21" customHeight="1" x14ac:dyDescent="0.3">
      <c r="A18" s="32">
        <v>5</v>
      </c>
      <c r="B18" s="3" t="s">
        <v>12</v>
      </c>
      <c r="C18" s="14" t="s">
        <v>33</v>
      </c>
      <c r="D18" s="35">
        <v>2140</v>
      </c>
      <c r="E18" s="41">
        <v>0</v>
      </c>
      <c r="F18" s="38">
        <f>(E18*100)/D18</f>
        <v>0</v>
      </c>
      <c r="G18" s="6" t="s">
        <v>16</v>
      </c>
    </row>
    <row r="19" spans="1:7" s="5" customFormat="1" ht="21" customHeight="1" x14ac:dyDescent="0.3">
      <c r="A19" s="33"/>
      <c r="B19" s="12" t="s">
        <v>20</v>
      </c>
      <c r="C19" s="7" t="s">
        <v>35</v>
      </c>
      <c r="D19" s="36"/>
      <c r="E19" s="42"/>
      <c r="F19" s="40"/>
      <c r="G19" s="7" t="s">
        <v>17</v>
      </c>
    </row>
    <row r="20" spans="1:7" s="5" customFormat="1" ht="21" customHeight="1" x14ac:dyDescent="0.3">
      <c r="A20" s="33"/>
      <c r="B20" s="4"/>
      <c r="C20" s="8" t="s">
        <v>34</v>
      </c>
      <c r="D20" s="36"/>
      <c r="E20" s="42"/>
      <c r="F20" s="39"/>
      <c r="G20" s="7"/>
    </row>
    <row r="21" spans="1:7" s="23" customFormat="1" ht="21" customHeight="1" x14ac:dyDescent="0.3">
      <c r="A21" s="15">
        <v>6</v>
      </c>
      <c r="B21" s="16" t="s">
        <v>2</v>
      </c>
      <c r="C21" s="16" t="s">
        <v>7</v>
      </c>
      <c r="D21" s="17">
        <v>233900</v>
      </c>
      <c r="E21" s="24">
        <v>73700</v>
      </c>
      <c r="F21" s="18">
        <f>(E21*100)/D21</f>
        <v>31.509191962377084</v>
      </c>
      <c r="G21" s="16" t="s">
        <v>15</v>
      </c>
    </row>
    <row r="22" spans="1:7" ht="22.5" customHeight="1" x14ac:dyDescent="0.3">
      <c r="A22" s="48" t="s">
        <v>9</v>
      </c>
      <c r="B22" s="49"/>
      <c r="C22" s="19"/>
      <c r="D22" s="20">
        <f>SUM(D8:D21)</f>
        <v>4182240</v>
      </c>
      <c r="E22" s="21">
        <f>SUM(E8:E21)</f>
        <v>2079380.3</v>
      </c>
      <c r="F22" s="22">
        <f>(E22*100)/D22</f>
        <v>49.719296357932592</v>
      </c>
      <c r="G22" s="19"/>
    </row>
    <row r="24" spans="1:7" x14ac:dyDescent="0.3">
      <c r="C24" s="11" t="s">
        <v>21</v>
      </c>
      <c r="E24" s="2" t="s">
        <v>22</v>
      </c>
    </row>
    <row r="26" spans="1:7" x14ac:dyDescent="0.3">
      <c r="B26" s="47" t="s">
        <v>42</v>
      </c>
      <c r="C26" s="47"/>
      <c r="E26" s="1" t="s">
        <v>43</v>
      </c>
    </row>
    <row r="27" spans="1:7" x14ac:dyDescent="0.3">
      <c r="C27" s="2" t="s">
        <v>37</v>
      </c>
      <c r="E27" s="46" t="s">
        <v>39</v>
      </c>
      <c r="F27" s="46"/>
    </row>
    <row r="28" spans="1:7" x14ac:dyDescent="0.3">
      <c r="C28" s="2" t="s">
        <v>38</v>
      </c>
      <c r="E28" s="46" t="s">
        <v>41</v>
      </c>
      <c r="F28" s="46"/>
    </row>
  </sheetData>
  <mergeCells count="35">
    <mergeCell ref="A16:A17"/>
    <mergeCell ref="D16:D17"/>
    <mergeCell ref="F16:F17"/>
    <mergeCell ref="E16:E17"/>
    <mergeCell ref="A14:A15"/>
    <mergeCell ref="D14:D15"/>
    <mergeCell ref="E27:F27"/>
    <mergeCell ref="E28:F28"/>
    <mergeCell ref="E18:E20"/>
    <mergeCell ref="A18:A20"/>
    <mergeCell ref="D18:D20"/>
    <mergeCell ref="B26:C26"/>
    <mergeCell ref="A22:B22"/>
    <mergeCell ref="F18:F20"/>
    <mergeCell ref="E11:E13"/>
    <mergeCell ref="A8:A10"/>
    <mergeCell ref="D8:D10"/>
    <mergeCell ref="F14:F15"/>
    <mergeCell ref="F8:F10"/>
    <mergeCell ref="E14:E15"/>
    <mergeCell ref="E8:E10"/>
    <mergeCell ref="A11:A13"/>
    <mergeCell ref="D11:D13"/>
    <mergeCell ref="F11:F13"/>
    <mergeCell ref="A1:G1"/>
    <mergeCell ref="A4:G4"/>
    <mergeCell ref="A6:A7"/>
    <mergeCell ref="B6:B7"/>
    <mergeCell ref="C6:C7"/>
    <mergeCell ref="E6:E7"/>
    <mergeCell ref="G6:G7"/>
    <mergeCell ref="F6:F7"/>
    <mergeCell ref="D6:D7"/>
    <mergeCell ref="A2:G2"/>
    <mergeCell ref="A3:J3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83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thanakrit sutawong</cp:lastModifiedBy>
  <cp:lastPrinted>2024-04-03T03:57:06Z</cp:lastPrinted>
  <dcterms:created xsi:type="dcterms:W3CDTF">2023-02-21T09:23:07Z</dcterms:created>
  <dcterms:modified xsi:type="dcterms:W3CDTF">2024-04-03T04:01:16Z</dcterms:modified>
</cp:coreProperties>
</file>